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5" windowWidth="9720" windowHeight="7095" activeTab="0"/>
  </bookViews>
  <sheets>
    <sheet name="Results" sheetId="1" r:id="rId1"/>
    <sheet name="start" sheetId="2" r:id="rId2"/>
    <sheet name="tighter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<sst xmlns="http://schemas.openxmlformats.org/spreadsheetml/2006/main" count="64" uniqueCount="37">
  <si>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Resampling and Regression: The Basics</t>
  </si>
  <si>
    <t>SUMMARY OUTPUT</t>
  </si>
  <si>
    <t>x1</t>
  </si>
  <si>
    <t>y</t>
  </si>
  <si>
    <t xml:space="preserve">   (resampled rows)</t>
  </si>
  <si>
    <t>Regression Statistics</t>
  </si>
  <si>
    <t>&lt;- slope</t>
  </si>
  <si>
    <t>Multiple R</t>
  </si>
  <si>
    <t>&lt;- intercept</t>
  </si>
  <si>
    <t>R Square</t>
  </si>
  <si>
    <t>Adjusted R Square</t>
  </si>
  <si>
    <t>Standard Error</t>
  </si>
  <si>
    <t>Observations</t>
  </si>
  <si>
    <t>ANOVA</t>
  </si>
  <si>
    <t>df</t>
  </si>
  <si>
    <t>Significance F</t>
  </si>
  <si>
    <t>Regression</t>
  </si>
  <si>
    <t>Residual</t>
  </si>
  <si>
    <t>Total</t>
  </si>
  <si>
    <t>Coefficients</t>
  </si>
  <si>
    <t>Lower 95%</t>
  </si>
  <si>
    <t>Upper 95%</t>
  </si>
  <si>
    <t>Intercept</t>
  </si>
  <si>
    <t xml:space="preserve"> </t>
  </si>
  <si>
    <t>SS</t>
  </si>
  <si>
    <t>MS</t>
  </si>
  <si>
    <t>F</t>
  </si>
  <si>
    <t>t Stat</t>
  </si>
  <si>
    <t>P-value</t>
  </si>
  <si>
    <t>Lower 95.0%</t>
  </si>
  <si>
    <t>Upper 95.0%</t>
  </si>
  <si>
    <t>Bin</t>
  </si>
  <si>
    <t>More</t>
  </si>
  <si>
    <t>Frequency</t>
  </si>
  <si>
    <t>Cumulative %</t>
  </si>
  <si>
    <t>(tighter fit</t>
  </si>
  <si>
    <t xml:space="preserve">  data set)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</si>
</sst>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sz val="12"/>
      <name val="Arial"/>
      <family val="0"/>
    </font>
    <font>
      <b/>
      <sz val="12"/>
      <name val="Geneva"/>
      <family val="0"/>
    </font>
    <font>
      <i/>
      <sz val="12"/>
      <name val="Arial"/>
      <family val="0"/>
    </font>
    <font>
      <b/>
      <sz val="12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9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1">
      <selection activeCell="F14" sqref="F14"/>
    </sheetView>
  </sheetViews>
  <sheetFormatPr defaultColWidth="10.875" defaultRowHeight="12"/>
  <cols>
    <col min="1" max="16384" width="10.875" style="2" customWidth="1"/>
  </cols>
  <sheetData>
    <row r="1" spans="1:5" ht="12">
      <c r="A1" s="2">
        <v>4.028817733990156</v>
      </c>
      <c r="C1" s="10" t="s">
        <v>31</v>
      </c>
      <c r="D1" s="10" t="s">
        <v>33</v>
      </c>
      <c r="E1" s="10" t="s">
        <v>34</v>
      </c>
    </row>
    <row r="2" spans="1:5" ht="12">
      <c r="A2" s="2">
        <v>4.532483860006799</v>
      </c>
      <c r="C2" s="8">
        <v>-6.48714607729948</v>
      </c>
      <c r="D2" s="8">
        <v>1</v>
      </c>
      <c r="E2" s="12">
        <v>0.01</v>
      </c>
    </row>
    <row r="3" spans="1:5" ht="12">
      <c r="A3" s="2">
        <v>5.890449801422373</v>
      </c>
      <c r="C3" s="8">
        <v>-4.6497005950946395</v>
      </c>
      <c r="D3" s="8">
        <v>1</v>
      </c>
      <c r="E3" s="12">
        <v>0.02</v>
      </c>
    </row>
    <row r="4" spans="1:5" ht="12">
      <c r="A4" s="2">
        <v>0.4599194310439074</v>
      </c>
      <c r="C4" s="8">
        <v>-2.8122551128898</v>
      </c>
      <c r="D4" s="8">
        <v>2</v>
      </c>
      <c r="E4" s="12">
        <v>0.04</v>
      </c>
    </row>
    <row r="5" spans="1:5" ht="12">
      <c r="A5" s="2">
        <v>-2.0080109807836273</v>
      </c>
      <c r="C5" s="8">
        <v>-0.9748096306849607</v>
      </c>
      <c r="D5" s="8">
        <v>18</v>
      </c>
      <c r="E5" s="12">
        <v>0.22</v>
      </c>
    </row>
    <row r="6" spans="1:5" ht="12">
      <c r="A6" s="2">
        <v>-1.931586570111909</v>
      </c>
      <c r="C6" s="8">
        <v>0.8626358515198795</v>
      </c>
      <c r="D6" s="8">
        <v>8</v>
      </c>
      <c r="E6" s="12">
        <v>0.3</v>
      </c>
    </row>
    <row r="7" spans="1:5" ht="12">
      <c r="A7" s="2">
        <v>-1.1595908291243404</v>
      </c>
      <c r="C7" s="8">
        <v>2.70008133372472</v>
      </c>
      <c r="D7" s="8">
        <v>21</v>
      </c>
      <c r="E7" s="12">
        <v>0.51</v>
      </c>
    </row>
    <row r="8" spans="1:5" ht="12">
      <c r="A8" s="2">
        <v>3.637614713689805</v>
      </c>
      <c r="C8" s="8">
        <v>4.537526815929558</v>
      </c>
      <c r="D8" s="8">
        <v>26</v>
      </c>
      <c r="E8" s="12">
        <v>0.77</v>
      </c>
    </row>
    <row r="9" spans="1:5" ht="12">
      <c r="A9" s="2">
        <v>1.9332178732248062</v>
      </c>
      <c r="C9" s="8">
        <v>6.374972298134399</v>
      </c>
      <c r="D9" s="8">
        <v>11</v>
      </c>
      <c r="E9" s="12">
        <v>0.88</v>
      </c>
    </row>
    <row r="10" spans="1:5" ht="12">
      <c r="A10" s="2">
        <v>2.6474524211033463</v>
      </c>
      <c r="C10" s="8">
        <v>8.212417780339239</v>
      </c>
      <c r="D10" s="8">
        <v>6</v>
      </c>
      <c r="E10" s="12">
        <v>0.94</v>
      </c>
    </row>
    <row r="11" spans="1:5" ht="12">
      <c r="A11" s="2">
        <v>4.996926539976636</v>
      </c>
      <c r="C11" s="8">
        <v>10.049863262544077</v>
      </c>
      <c r="D11" s="8">
        <v>4</v>
      </c>
      <c r="E11" s="12">
        <v>0.98</v>
      </c>
    </row>
    <row r="12" spans="1:5" ht="12.75" thickBot="1">
      <c r="A12" s="2">
        <v>1.4826132378180743</v>
      </c>
      <c r="C12" s="9" t="s">
        <v>32</v>
      </c>
      <c r="D12" s="9">
        <v>2</v>
      </c>
      <c r="E12" s="13">
        <v>1</v>
      </c>
    </row>
    <row r="13" ht="12">
      <c r="A13" s="2">
        <v>3.6368405670027784</v>
      </c>
    </row>
    <row r="14" ht="12">
      <c r="A14" s="2">
        <v>-1.6849857959527128</v>
      </c>
    </row>
    <row r="15" ht="12">
      <c r="A15" s="2">
        <v>1.6920684835779172</v>
      </c>
    </row>
    <row r="16" ht="12">
      <c r="A16" s="2">
        <v>-1.2907979636535956</v>
      </c>
    </row>
    <row r="17" ht="12">
      <c r="A17" s="2">
        <v>-1.992747983183719</v>
      </c>
    </row>
    <row r="18" ht="12">
      <c r="A18" s="2">
        <v>8.273827160493857</v>
      </c>
    </row>
    <row r="19" ht="12">
      <c r="A19" s="2">
        <v>-2.4135285602939476</v>
      </c>
    </row>
    <row r="20" ht="12">
      <c r="A20" s="2">
        <v>7.371116741970929</v>
      </c>
    </row>
    <row r="21" ht="12">
      <c r="A21" s="2">
        <v>1.6593903280892324</v>
      </c>
    </row>
    <row r="22" ht="12">
      <c r="A22" s="2">
        <v>-2.575443354337848</v>
      </c>
    </row>
    <row r="23" ht="12">
      <c r="A23" s="2">
        <v>2.83697969117153</v>
      </c>
    </row>
    <row r="24" ht="12">
      <c r="A24" s="2">
        <v>1.986576357379267</v>
      </c>
    </row>
    <row r="25" ht="12">
      <c r="A25" s="2">
        <v>2.8677152198907807</v>
      </c>
    </row>
    <row r="26" ht="12">
      <c r="A26" s="2">
        <v>-4.031623531857369</v>
      </c>
    </row>
    <row r="27" ht="12">
      <c r="A27" s="2">
        <v>-6.48714607729948</v>
      </c>
    </row>
    <row r="28" ht="12">
      <c r="A28" s="2">
        <v>-1.17335870599429</v>
      </c>
    </row>
    <row r="29" ht="12">
      <c r="A29" s="2">
        <v>4.266232032397316</v>
      </c>
    </row>
    <row r="30" ht="12">
      <c r="A30" s="2">
        <v>4.198237179487193</v>
      </c>
    </row>
    <row r="31" ht="12">
      <c r="A31" s="2">
        <v>4.895144032921805</v>
      </c>
    </row>
    <row r="32" ht="12">
      <c r="A32" s="2">
        <v>2.2900235615079607</v>
      </c>
    </row>
    <row r="33" ht="12">
      <c r="A33" s="2">
        <v>4.804487532280594</v>
      </c>
    </row>
    <row r="34" ht="12">
      <c r="A34" s="2">
        <v>1.4010331300734133</v>
      </c>
    </row>
    <row r="35" ht="12">
      <c r="A35" s="2">
        <v>4.171896178138398</v>
      </c>
    </row>
    <row r="36" ht="12">
      <c r="A36" s="2">
        <v>0.14445786608012856</v>
      </c>
    </row>
    <row r="37" ht="12">
      <c r="A37" s="2">
        <v>-1.2732075316559852</v>
      </c>
    </row>
    <row r="38" ht="12">
      <c r="A38" s="2">
        <v>-2.3152438275395983</v>
      </c>
    </row>
    <row r="39" ht="12">
      <c r="A39" s="2">
        <v>2.561655190002554</v>
      </c>
    </row>
    <row r="40" ht="12">
      <c r="A40" s="2">
        <v>-0.7626392730146057</v>
      </c>
    </row>
    <row r="41" ht="12">
      <c r="A41" s="2">
        <v>2.7675792611983843</v>
      </c>
    </row>
    <row r="42" ht="12">
      <c r="A42" s="2">
        <v>1.7770775366351304</v>
      </c>
    </row>
    <row r="43" ht="12">
      <c r="A43" s="2">
        <v>-0.7766773279057846</v>
      </c>
    </row>
    <row r="44" ht="12">
      <c r="A44" s="2">
        <v>11.161618439183268</v>
      </c>
    </row>
    <row r="45" ht="12">
      <c r="A45" s="2">
        <v>7.336125438415516</v>
      </c>
    </row>
    <row r="46" ht="12">
      <c r="A46" s="2">
        <v>4.700537634408604</v>
      </c>
    </row>
    <row r="47" ht="12">
      <c r="A47" s="2">
        <v>0.92836385350319</v>
      </c>
    </row>
    <row r="48" ht="12">
      <c r="A48" s="2">
        <v>1.4821064454812518</v>
      </c>
    </row>
    <row r="49" ht="12">
      <c r="A49" s="2">
        <v>2.1705528888889</v>
      </c>
    </row>
    <row r="50" ht="12">
      <c r="A50" s="2">
        <v>2.9542551846231735</v>
      </c>
    </row>
    <row r="51" ht="12">
      <c r="A51" s="2">
        <v>11.88730874474892</v>
      </c>
    </row>
    <row r="52" ht="12">
      <c r="A52" s="2">
        <v>3.150678005591798</v>
      </c>
    </row>
    <row r="53" ht="12">
      <c r="A53" s="2">
        <v>4.549713631156934</v>
      </c>
    </row>
    <row r="54" ht="12">
      <c r="A54" s="2">
        <v>4.177153558052425</v>
      </c>
    </row>
    <row r="55" ht="12">
      <c r="A55" s="2">
        <v>-5.421646912039928</v>
      </c>
    </row>
    <row r="56" ht="12">
      <c r="A56" s="2">
        <v>2.8277021348125793</v>
      </c>
    </row>
    <row r="57" ht="12">
      <c r="A57" s="2">
        <v>5.343198241823741</v>
      </c>
    </row>
    <row r="58" ht="12">
      <c r="A58" s="2">
        <v>8.343802457122012</v>
      </c>
    </row>
    <row r="59" ht="12">
      <c r="A59" s="2">
        <v>1.4601332608882176</v>
      </c>
    </row>
    <row r="60" ht="12">
      <c r="A60" s="2">
        <v>3.64800493787831</v>
      </c>
    </row>
    <row r="61" ht="12">
      <c r="A61" s="2">
        <v>8.015055686803917</v>
      </c>
    </row>
    <row r="62" ht="12">
      <c r="A62" s="2">
        <v>3.32996601142296</v>
      </c>
    </row>
    <row r="63" ht="12">
      <c r="A63" s="2">
        <v>2.286682967296863</v>
      </c>
    </row>
    <row r="64" ht="12">
      <c r="A64" s="2">
        <v>9.1499380304965</v>
      </c>
    </row>
    <row r="65" ht="12">
      <c r="A65" s="2">
        <v>3.6425745162977226</v>
      </c>
    </row>
    <row r="66" ht="12">
      <c r="A66" s="2">
        <v>5.542605633802814</v>
      </c>
    </row>
    <row r="67" ht="12">
      <c r="A67" s="2">
        <v>5.237583039814524</v>
      </c>
    </row>
    <row r="68" ht="12">
      <c r="A68" s="2">
        <v>2.8398748765228925</v>
      </c>
    </row>
    <row r="69" ht="12">
      <c r="A69" s="2">
        <v>-2.445242214532871</v>
      </c>
    </row>
    <row r="70" ht="12">
      <c r="A70" s="2">
        <v>1.0020826297422083</v>
      </c>
    </row>
    <row r="71" ht="12">
      <c r="A71" s="2">
        <v>8.291026160200857</v>
      </c>
    </row>
    <row r="72" ht="12">
      <c r="A72" s="2">
        <v>2.718076193970523</v>
      </c>
    </row>
    <row r="73" ht="12">
      <c r="A73" s="2">
        <v>4.2122444552898335</v>
      </c>
    </row>
    <row r="74" ht="12">
      <c r="A74" s="2">
        <v>2.482509969350425</v>
      </c>
    </row>
    <row r="75" ht="12">
      <c r="A75" s="2">
        <v>7.479233988451562</v>
      </c>
    </row>
    <row r="76" ht="12">
      <c r="A76" s="2">
        <v>0.7723083502619517</v>
      </c>
    </row>
    <row r="77" ht="12">
      <c r="A77" s="2">
        <v>3.043291920760592</v>
      </c>
    </row>
    <row r="78" ht="12">
      <c r="A78" s="2">
        <v>2.7863155808114204</v>
      </c>
    </row>
    <row r="79" ht="12">
      <c r="A79" s="2">
        <v>7.346647029042208</v>
      </c>
    </row>
    <row r="80" ht="12">
      <c r="A80" s="2">
        <v>2.2971254567600523</v>
      </c>
    </row>
    <row r="81" ht="12">
      <c r="A81" s="2">
        <v>4.3948513395774444</v>
      </c>
    </row>
    <row r="82" ht="12">
      <c r="A82" s="2">
        <v>2.0020356864688775</v>
      </c>
    </row>
    <row r="83" ht="12">
      <c r="A83" s="2">
        <v>0.6158712942877793</v>
      </c>
    </row>
    <row r="84" ht="12">
      <c r="A84" s="2">
        <v>6.634425241157562</v>
      </c>
    </row>
    <row r="85" ht="12">
      <c r="A85" s="2">
        <v>-2.3500156243024737</v>
      </c>
    </row>
    <row r="86" ht="12">
      <c r="A86" s="2">
        <v>2.336247851226757</v>
      </c>
    </row>
    <row r="87" ht="12">
      <c r="A87" s="2">
        <v>4.939938535542492</v>
      </c>
    </row>
    <row r="88" ht="12">
      <c r="A88" s="2">
        <v>-3.06890765829601</v>
      </c>
    </row>
    <row r="89" ht="12">
      <c r="A89" s="2">
        <v>-1.2561645377300046</v>
      </c>
    </row>
    <row r="90" ht="12">
      <c r="A90" s="2">
        <v>-0.034302386894924375</v>
      </c>
    </row>
    <row r="91" ht="12">
      <c r="A91" s="2">
        <v>3.223631160572344</v>
      </c>
    </row>
    <row r="92" ht="12">
      <c r="A92" s="2">
        <v>-2.0078295250793072</v>
      </c>
    </row>
    <row r="93" ht="12">
      <c r="A93" s="2">
        <v>-2.4799701947982813</v>
      </c>
    </row>
    <row r="94" ht="12">
      <c r="A94" s="2">
        <v>2.3655040258781312</v>
      </c>
    </row>
    <row r="95" ht="12">
      <c r="A95" s="2">
        <v>3.779229658160819</v>
      </c>
    </row>
    <row r="96" ht="12">
      <c r="A96" s="2">
        <v>4.177443951291684</v>
      </c>
    </row>
    <row r="97" ht="12">
      <c r="A97" s="2">
        <v>-1.7867556174026893</v>
      </c>
    </row>
    <row r="98" ht="12">
      <c r="A98" s="2">
        <v>5.050377562028042</v>
      </c>
    </row>
    <row r="99" ht="12">
      <c r="A99" s="2">
        <v>-1.3453075176998208</v>
      </c>
    </row>
    <row r="100" ht="12">
      <c r="A100" s="2">
        <v>0.39226528974635855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E12" sqref="E12"/>
    </sheetView>
  </sheetViews>
  <sheetFormatPr defaultColWidth="10.875" defaultRowHeight="12"/>
  <cols>
    <col min="1" max="1" width="9.125" style="3" customWidth="1"/>
    <col min="2" max="2" width="7.875" style="3" customWidth="1"/>
    <col min="3" max="3" width="12.25390625" style="3" customWidth="1"/>
    <col min="4" max="4" width="7.25390625" style="3" customWidth="1"/>
    <col min="5" max="5" width="9.375" style="3" customWidth="1"/>
    <col min="6" max="6" width="14.375" style="3" customWidth="1"/>
    <col min="7" max="16384" width="10.875" style="3" customWidth="1"/>
  </cols>
  <sheetData>
    <row r="1" spans="1:15" s="1" customFormat="1" ht="18">
      <c r="A1" s="1" t="s">
        <v>0</v>
      </c>
      <c r="G1" s="2" t="s">
        <v>1</v>
      </c>
      <c r="H1" s="2"/>
      <c r="I1" s="2"/>
      <c r="J1" s="2"/>
      <c r="K1" s="2"/>
      <c r="L1" s="2"/>
      <c r="M1" s="2"/>
      <c r="N1" s="2"/>
      <c r="O1" s="2"/>
    </row>
    <row r="2" spans="7:15" ht="15.75" thickBot="1"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4" t="s">
        <v>2</v>
      </c>
      <c r="B3" s="4" t="s">
        <v>3</v>
      </c>
      <c r="C3" s="5" t="s">
        <v>4</v>
      </c>
      <c r="G3" s="11" t="s">
        <v>5</v>
      </c>
      <c r="H3" s="11"/>
      <c r="I3" s="2"/>
      <c r="J3" s="2"/>
      <c r="K3" s="2"/>
      <c r="L3" s="2"/>
      <c r="M3" s="2"/>
      <c r="N3" s="2"/>
      <c r="O3" s="2"/>
    </row>
    <row r="4" spans="1:15" ht="15.75">
      <c r="A4" s="6">
        <v>2.1</v>
      </c>
      <c r="B4" s="6">
        <v>3.7</v>
      </c>
      <c r="C4" s="5">
        <v>2.6</v>
      </c>
      <c r="D4" s="5">
        <v>15</v>
      </c>
      <c r="E4" s="3">
        <f>SLOPE(D4:D12,C4:C12)</f>
        <v>1.3264025404506297</v>
      </c>
      <c r="F4" s="7" t="s">
        <v>6</v>
      </c>
      <c r="G4" s="8" t="s">
        <v>7</v>
      </c>
      <c r="H4" s="8">
        <v>0.5992132773091157</v>
      </c>
      <c r="I4" s="2"/>
      <c r="J4" s="2"/>
      <c r="K4" s="2"/>
      <c r="L4" s="2"/>
      <c r="M4" s="2"/>
      <c r="N4" s="2"/>
      <c r="O4" s="2"/>
    </row>
    <row r="5" spans="1:15" ht="15.75">
      <c r="A5" s="6">
        <v>2</v>
      </c>
      <c r="B5" s="6">
        <v>3</v>
      </c>
      <c r="C5" s="5">
        <v>2</v>
      </c>
      <c r="D5" s="5">
        <v>3</v>
      </c>
      <c r="E5" s="3">
        <f>INTERCEPT(D4:D12,C4:C12)</f>
        <v>1.2541735974595385</v>
      </c>
      <c r="F5" s="7" t="s">
        <v>8</v>
      </c>
      <c r="G5" s="8" t="s">
        <v>9</v>
      </c>
      <c r="H5" s="8">
        <v>0.3590565517035312</v>
      </c>
      <c r="I5" s="2"/>
      <c r="J5" s="2"/>
      <c r="K5" s="2"/>
      <c r="L5" s="2"/>
      <c r="M5" s="2"/>
      <c r="N5" s="2"/>
      <c r="O5" s="2"/>
    </row>
    <row r="6" spans="1:15" ht="15">
      <c r="A6" s="6">
        <v>2.6</v>
      </c>
      <c r="B6" s="6">
        <v>15</v>
      </c>
      <c r="C6" s="5">
        <v>8</v>
      </c>
      <c r="D6" s="5">
        <v>12.2</v>
      </c>
      <c r="G6" s="8" t="s">
        <v>10</v>
      </c>
      <c r="H6" s="8">
        <v>0.2674932019468928</v>
      </c>
      <c r="I6" s="2"/>
      <c r="J6" s="2"/>
      <c r="K6" s="2"/>
      <c r="L6" s="2"/>
      <c r="M6" s="2"/>
      <c r="N6" s="2"/>
      <c r="O6" s="2"/>
    </row>
    <row r="7" spans="1:15" ht="15">
      <c r="A7" s="6">
        <v>3.9</v>
      </c>
      <c r="B7" s="6">
        <v>4.1</v>
      </c>
      <c r="C7" s="5">
        <v>3.9</v>
      </c>
      <c r="D7" s="5">
        <v>4.1</v>
      </c>
      <c r="G7" s="8" t="s">
        <v>11</v>
      </c>
      <c r="H7" s="8">
        <v>2.385702793910558</v>
      </c>
      <c r="I7" s="2"/>
      <c r="J7" s="2"/>
      <c r="K7" s="2"/>
      <c r="L7" s="2"/>
      <c r="M7" s="2"/>
      <c r="N7" s="2"/>
      <c r="O7" s="2"/>
    </row>
    <row r="8" spans="1:15" ht="15.75" thickBot="1">
      <c r="A8" s="6">
        <v>4.3</v>
      </c>
      <c r="B8" s="6">
        <v>2</v>
      </c>
      <c r="C8" s="5">
        <v>3.9</v>
      </c>
      <c r="D8" s="5">
        <v>4.1</v>
      </c>
      <c r="G8" s="9" t="s">
        <v>12</v>
      </c>
      <c r="H8" s="9">
        <v>9</v>
      </c>
      <c r="I8" s="2"/>
      <c r="J8" s="2"/>
      <c r="K8" s="2"/>
      <c r="L8" s="2"/>
      <c r="M8" s="2"/>
      <c r="N8" s="2"/>
      <c r="O8" s="2"/>
    </row>
    <row r="9" spans="1:15" ht="15">
      <c r="A9" s="6">
        <v>6</v>
      </c>
      <c r="B9" s="6">
        <v>7.5</v>
      </c>
      <c r="C9" s="5">
        <v>8</v>
      </c>
      <c r="D9" s="5">
        <v>12.2</v>
      </c>
      <c r="G9" s="2"/>
      <c r="H9" s="2"/>
      <c r="I9" s="2"/>
      <c r="J9" s="2"/>
      <c r="K9" s="2"/>
      <c r="L9" s="2"/>
      <c r="M9" s="2"/>
      <c r="N9" s="2"/>
      <c r="O9" s="2"/>
    </row>
    <row r="10" spans="1:15" ht="15.75" thickBot="1">
      <c r="A10" s="6">
        <v>7.3</v>
      </c>
      <c r="B10" s="6">
        <v>9</v>
      </c>
      <c r="C10" s="5">
        <v>9.7</v>
      </c>
      <c r="D10" s="5">
        <v>16</v>
      </c>
      <c r="G10" s="2" t="s">
        <v>13</v>
      </c>
      <c r="H10" s="2"/>
      <c r="I10" s="2"/>
      <c r="J10" s="2"/>
      <c r="K10" s="2"/>
      <c r="L10" s="2"/>
      <c r="M10" s="2"/>
      <c r="N10" s="2"/>
      <c r="O10" s="2"/>
    </row>
    <row r="11" spans="1:15" ht="15">
      <c r="A11" s="6">
        <v>8</v>
      </c>
      <c r="B11" s="6">
        <v>12.2</v>
      </c>
      <c r="C11" s="5">
        <v>3.9</v>
      </c>
      <c r="D11" s="5">
        <v>4.1</v>
      </c>
      <c r="G11" s="10"/>
      <c r="H11" s="10" t="s">
        <v>14</v>
      </c>
      <c r="I11" s="10" t="s">
        <v>24</v>
      </c>
      <c r="J11" s="10" t="s">
        <v>25</v>
      </c>
      <c r="K11" s="10" t="s">
        <v>26</v>
      </c>
      <c r="L11" s="10" t="s">
        <v>15</v>
      </c>
      <c r="M11" s="2"/>
      <c r="N11" s="2"/>
      <c r="O11" s="2"/>
    </row>
    <row r="12" spans="1:15" ht="15">
      <c r="A12" s="6">
        <v>9.7</v>
      </c>
      <c r="B12" s="6">
        <v>16</v>
      </c>
      <c r="C12" s="5">
        <v>4.3</v>
      </c>
      <c r="D12" s="5">
        <v>2</v>
      </c>
      <c r="G12" s="8" t="s">
        <v>16</v>
      </c>
      <c r="H12" s="8">
        <v>1</v>
      </c>
      <c r="I12" s="8">
        <v>22.318955253891495</v>
      </c>
      <c r="J12" s="8">
        <v>22.318955253891495</v>
      </c>
      <c r="K12" s="8">
        <v>3.921400349133681</v>
      </c>
      <c r="L12" s="8">
        <v>0.08814896850086114</v>
      </c>
      <c r="M12" s="2"/>
      <c r="N12" s="2"/>
      <c r="O12" s="2"/>
    </row>
    <row r="13" spans="1:15" ht="15">
      <c r="A13" s="3" t="s">
        <v>23</v>
      </c>
      <c r="G13" s="8" t="s">
        <v>17</v>
      </c>
      <c r="H13" s="8">
        <v>7</v>
      </c>
      <c r="I13" s="8">
        <v>39.8410447461085</v>
      </c>
      <c r="J13" s="8">
        <v>5.691577820872643</v>
      </c>
      <c r="K13" s="8"/>
      <c r="L13" s="8"/>
      <c r="M13" s="2"/>
      <c r="N13" s="2"/>
      <c r="O13" s="2"/>
    </row>
    <row r="14" spans="1:15" ht="15.75" thickBot="1">
      <c r="A14" s="3" t="s">
        <v>23</v>
      </c>
      <c r="G14" s="9" t="s">
        <v>18</v>
      </c>
      <c r="H14" s="9">
        <v>8</v>
      </c>
      <c r="I14" s="9">
        <v>62.16</v>
      </c>
      <c r="J14" s="9"/>
      <c r="K14" s="9"/>
      <c r="L14" s="9"/>
      <c r="M14" s="2"/>
      <c r="N14" s="2"/>
      <c r="O14" s="2"/>
    </row>
    <row r="15" spans="7:15" ht="15.75" thickBot="1">
      <c r="G15" s="2"/>
      <c r="H15" s="2"/>
      <c r="I15" s="2"/>
      <c r="J15" s="2"/>
      <c r="K15" s="2"/>
      <c r="L15" s="2"/>
      <c r="M15" s="2"/>
      <c r="N15" s="2"/>
      <c r="O15" s="2"/>
    </row>
    <row r="16" spans="7:15" ht="15">
      <c r="G16" s="10"/>
      <c r="H16" s="10" t="s">
        <v>19</v>
      </c>
      <c r="I16" s="10" t="s">
        <v>11</v>
      </c>
      <c r="J16" s="10" t="s">
        <v>27</v>
      </c>
      <c r="K16" s="10" t="s">
        <v>28</v>
      </c>
      <c r="L16" s="10" t="s">
        <v>20</v>
      </c>
      <c r="M16" s="10" t="s">
        <v>21</v>
      </c>
      <c r="N16" s="10" t="s">
        <v>29</v>
      </c>
      <c r="O16" s="10" t="s">
        <v>30</v>
      </c>
    </row>
    <row r="17" spans="7:15" ht="15">
      <c r="G17" s="8" t="s">
        <v>22</v>
      </c>
      <c r="H17" s="8">
        <v>2.571641344541113</v>
      </c>
      <c r="I17" s="8">
        <v>1.504187437944474</v>
      </c>
      <c r="J17" s="8">
        <v>1.7096548473076953</v>
      </c>
      <c r="K17" s="8">
        <v>0.131075570894431</v>
      </c>
      <c r="L17" s="8">
        <v>-0.9851942056616423</v>
      </c>
      <c r="M17" s="8">
        <v>6.128476894743868</v>
      </c>
      <c r="N17" s="8">
        <v>-0.9851942056616423</v>
      </c>
      <c r="O17" s="8">
        <v>6.128476894743868</v>
      </c>
    </row>
    <row r="18" spans="7:15" ht="15.75" thickBot="1">
      <c r="G18" s="9" t="s">
        <v>3</v>
      </c>
      <c r="H18" s="9">
        <v>0.3138652124017929</v>
      </c>
      <c r="I18" s="9">
        <v>0.1584975638102557</v>
      </c>
      <c r="J18" s="9">
        <v>1.9802525973051202</v>
      </c>
      <c r="K18" s="9">
        <v>0.08814896850086129</v>
      </c>
      <c r="L18" s="9">
        <v>-0.060921702685884926</v>
      </c>
      <c r="M18" s="9">
        <v>0.6886521274894707</v>
      </c>
      <c r="N18" s="9">
        <v>-0.060921702685884926</v>
      </c>
      <c r="O18" s="9">
        <v>0.6886521274894707</v>
      </c>
    </row>
    <row r="19" spans="7:15" ht="15">
      <c r="G19" s="2"/>
      <c r="H19" s="2"/>
      <c r="I19" s="2"/>
      <c r="J19" s="2"/>
      <c r="K19" s="2"/>
      <c r="L19" s="2"/>
      <c r="M19" s="2"/>
      <c r="N19" s="2"/>
      <c r="O19" s="2"/>
    </row>
    <row r="20" spans="7:15" ht="15">
      <c r="G20" s="2"/>
      <c r="H20" s="2"/>
      <c r="I20" s="2"/>
      <c r="J20" s="2"/>
      <c r="K20" s="2"/>
      <c r="L20" s="2"/>
      <c r="M20" s="2"/>
      <c r="N20" s="2"/>
      <c r="O20" s="2"/>
    </row>
    <row r="21" spans="7:15" ht="15">
      <c r="G21" s="2"/>
      <c r="H21" s="2"/>
      <c r="I21" s="2"/>
      <c r="J21" s="2"/>
      <c r="K21" s="2"/>
      <c r="L21" s="2"/>
      <c r="M21" s="2"/>
      <c r="N21" s="2"/>
      <c r="O2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C19" sqref="C19"/>
    </sheetView>
  </sheetViews>
  <sheetFormatPr defaultColWidth="10.875" defaultRowHeight="12"/>
  <cols>
    <col min="1" max="1" width="9.125" style="3" customWidth="1"/>
    <col min="2" max="2" width="7.875" style="3" customWidth="1"/>
    <col min="3" max="3" width="12.25390625" style="3" customWidth="1"/>
    <col min="4" max="4" width="7.25390625" style="3" customWidth="1"/>
    <col min="5" max="5" width="9.375" style="3" customWidth="1"/>
    <col min="6" max="6" width="12.125" style="3" customWidth="1"/>
    <col min="7" max="7" width="14.75390625" style="3" customWidth="1"/>
    <col min="8" max="16384" width="10.875" style="3" customWidth="1"/>
  </cols>
  <sheetData>
    <row r="1" spans="1:10" s="1" customFormat="1" ht="18">
      <c r="A1" s="1" t="s">
        <v>0</v>
      </c>
      <c r="G1" s="2" t="s">
        <v>1</v>
      </c>
      <c r="H1" s="2"/>
      <c r="I1" s="2"/>
      <c r="J1" s="2"/>
    </row>
    <row r="2" spans="7:10" ht="15.75" thickBot="1">
      <c r="G2" s="2"/>
      <c r="H2" s="2"/>
      <c r="I2" s="2"/>
      <c r="J2" s="2"/>
    </row>
    <row r="3" spans="1:10" ht="15.75">
      <c r="A3" s="4" t="s">
        <v>2</v>
      </c>
      <c r="B3" s="4" t="s">
        <v>3</v>
      </c>
      <c r="C3" s="5" t="s">
        <v>4</v>
      </c>
      <c r="G3" s="14" t="s">
        <v>5</v>
      </c>
      <c r="H3" s="14"/>
      <c r="I3" s="2"/>
      <c r="J3" s="2"/>
    </row>
    <row r="4" spans="1:10" ht="15.75">
      <c r="A4" s="6">
        <v>2.1</v>
      </c>
      <c r="B4" s="6">
        <v>3.7</v>
      </c>
      <c r="C4" s="5">
        <v>6</v>
      </c>
      <c r="D4" s="5">
        <v>10</v>
      </c>
      <c r="E4" s="3">
        <f>SLOPE(D4:D12,C4:C12)</f>
        <v>1.4080859659951739</v>
      </c>
      <c r="F4" s="7" t="s">
        <v>6</v>
      </c>
      <c r="G4" s="8" t="s">
        <v>7</v>
      </c>
      <c r="H4" s="8">
        <v>0.99513226221254</v>
      </c>
      <c r="I4" s="2"/>
      <c r="J4" s="2"/>
    </row>
    <row r="5" spans="1:10" ht="15.75">
      <c r="A5" s="6">
        <v>2</v>
      </c>
      <c r="B5" s="6">
        <v>4</v>
      </c>
      <c r="C5" s="5">
        <v>8</v>
      </c>
      <c r="D5" s="5">
        <v>12.2</v>
      </c>
      <c r="E5" s="3">
        <f>INTERCEPT(D4:D12,C4:C12)</f>
        <v>1.2635710678413101</v>
      </c>
      <c r="F5" s="7" t="s">
        <v>8</v>
      </c>
      <c r="G5" s="8" t="s">
        <v>9</v>
      </c>
      <c r="H5" s="8">
        <v>0.9902882192962473</v>
      </c>
      <c r="I5" s="2"/>
      <c r="J5" s="2"/>
    </row>
    <row r="6" spans="1:10" ht="15">
      <c r="A6" s="6">
        <v>2.6</v>
      </c>
      <c r="B6" s="6">
        <v>5.3</v>
      </c>
      <c r="C6" s="5">
        <v>4.3</v>
      </c>
      <c r="D6" s="5">
        <v>7</v>
      </c>
      <c r="G6" s="8" t="s">
        <v>10</v>
      </c>
      <c r="H6" s="8">
        <v>0.9889008220528541</v>
      </c>
      <c r="I6" s="2"/>
      <c r="J6" s="2"/>
    </row>
    <row r="7" spans="1:10" ht="15">
      <c r="A7" s="6">
        <v>3.9</v>
      </c>
      <c r="B7" s="6">
        <v>7</v>
      </c>
      <c r="C7" s="5">
        <v>6</v>
      </c>
      <c r="D7" s="5">
        <v>10</v>
      </c>
      <c r="G7" s="8" t="s">
        <v>11</v>
      </c>
      <c r="H7" s="8">
        <v>0.4445075355875222</v>
      </c>
      <c r="I7" s="2"/>
      <c r="J7" s="2"/>
    </row>
    <row r="8" spans="1:10" ht="15.75" thickBot="1">
      <c r="A8" s="6">
        <v>4.3</v>
      </c>
      <c r="B8" s="6">
        <v>7</v>
      </c>
      <c r="C8" s="5">
        <v>2.1</v>
      </c>
      <c r="D8" s="5">
        <v>3.7</v>
      </c>
      <c r="G8" s="9" t="s">
        <v>12</v>
      </c>
      <c r="H8" s="9">
        <v>9</v>
      </c>
      <c r="I8" s="2"/>
      <c r="J8" s="2"/>
    </row>
    <row r="9" spans="1:10" ht="15">
      <c r="A9" s="6">
        <v>6</v>
      </c>
      <c r="B9" s="6">
        <v>10</v>
      </c>
      <c r="C9" s="5">
        <v>2.6</v>
      </c>
      <c r="D9" s="5">
        <v>5.3</v>
      </c>
      <c r="G9" s="2"/>
      <c r="H9" s="2"/>
      <c r="I9" s="2"/>
      <c r="J9" s="2"/>
    </row>
    <row r="10" spans="1:10" ht="15.75" thickBot="1">
      <c r="A10" s="6">
        <v>7.3</v>
      </c>
      <c r="B10" s="6">
        <v>12</v>
      </c>
      <c r="C10" s="5">
        <v>2.6</v>
      </c>
      <c r="D10" s="5">
        <v>5.3</v>
      </c>
      <c r="G10" s="2" t="s">
        <v>13</v>
      </c>
      <c r="H10" s="2"/>
      <c r="I10" s="2"/>
      <c r="J10" s="2"/>
    </row>
    <row r="11" spans="1:10" ht="15">
      <c r="A11" s="6">
        <v>8</v>
      </c>
      <c r="B11" s="6">
        <v>12.2</v>
      </c>
      <c r="C11" s="5">
        <v>2</v>
      </c>
      <c r="D11" s="5">
        <v>4</v>
      </c>
      <c r="G11" s="15"/>
      <c r="H11" s="15" t="s">
        <v>14</v>
      </c>
      <c r="I11" s="15" t="s">
        <v>15</v>
      </c>
      <c r="J11" s="2"/>
    </row>
    <row r="12" spans="1:10" ht="15">
      <c r="A12" s="6">
        <v>9.7</v>
      </c>
      <c r="B12" s="6">
        <v>16</v>
      </c>
      <c r="C12" s="5">
        <v>2</v>
      </c>
      <c r="D12" s="5">
        <v>4</v>
      </c>
      <c r="G12" s="8" t="s">
        <v>16</v>
      </c>
      <c r="H12" s="8">
        <v>1</v>
      </c>
      <c r="I12" s="8">
        <v>2.63709064055722E-08</v>
      </c>
      <c r="J12" s="2"/>
    </row>
    <row r="13" spans="1:10" ht="15">
      <c r="A13" s="3" t="s">
        <v>35</v>
      </c>
      <c r="G13" s="8" t="s">
        <v>17</v>
      </c>
      <c r="H13" s="8">
        <v>7</v>
      </c>
      <c r="I13" s="8"/>
      <c r="J13" s="2"/>
    </row>
    <row r="14" spans="1:10" ht="15.75" thickBot="1">
      <c r="A14" s="3" t="s">
        <v>36</v>
      </c>
      <c r="G14" s="9" t="s">
        <v>18</v>
      </c>
      <c r="H14" s="9">
        <v>8</v>
      </c>
      <c r="I14" s="9"/>
      <c r="J14" s="2"/>
    </row>
    <row r="15" spans="7:10" ht="15.75" thickBot="1">
      <c r="G15" s="2"/>
      <c r="H15" s="2"/>
      <c r="I15" s="2"/>
      <c r="J15" s="2"/>
    </row>
    <row r="16" spans="7:10" ht="15">
      <c r="G16" s="15"/>
      <c r="H16" s="15" t="s">
        <v>19</v>
      </c>
      <c r="I16" s="15" t="s">
        <v>20</v>
      </c>
      <c r="J16" s="15" t="s">
        <v>21</v>
      </c>
    </row>
    <row r="17" spans="7:10" ht="15">
      <c r="G17" s="8" t="s">
        <v>22</v>
      </c>
      <c r="H17" s="8">
        <v>0.895779708279711</v>
      </c>
      <c r="I17" s="8">
        <v>0.13089957929679497</v>
      </c>
      <c r="J17" s="8">
        <v>1.6606598372626271</v>
      </c>
    </row>
    <row r="18" spans="7:10" ht="15.75" thickBot="1">
      <c r="G18" s="9" t="s">
        <v>2</v>
      </c>
      <c r="H18" s="9">
        <v>1.5062741312741308</v>
      </c>
      <c r="I18" s="9">
        <v>1.3729571554156972</v>
      </c>
      <c r="J18" s="9">
        <v>1.6395911071325644</v>
      </c>
    </row>
    <row r="19" spans="7:10" ht="15">
      <c r="G19" s="2"/>
      <c r="H19" s="2"/>
      <c r="I19" s="2"/>
      <c r="J19" s="2"/>
    </row>
    <row r="20" spans="7:10" ht="15">
      <c r="G20" s="2"/>
      <c r="H20" s="2"/>
      <c r="I20" s="2"/>
      <c r="J20" s="2"/>
    </row>
    <row r="21" spans="7:10" ht="15">
      <c r="G21" s="2"/>
      <c r="H21" s="2"/>
      <c r="I21" s="2"/>
      <c r="J2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1999-07-06T20:03:39Z</dcterms:created>
  <dcterms:modified xsi:type="dcterms:W3CDTF">2001-07-23T00:30:43Z</dcterms:modified>
  <cp:category/>
  <cp:version/>
  <cp:contentType/>
  <cp:contentStatus/>
</cp:coreProperties>
</file>